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9155" windowHeight="7110"/>
  </bookViews>
  <sheets>
    <sheet name="AR40" sheetId="5" r:id="rId1"/>
    <sheet name="AR60" sheetId="1" r:id="rId2"/>
  </sheets>
  <calcPr calcId="145621"/>
</workbook>
</file>

<file path=xl/calcChain.xml><?xml version="1.0" encoding="utf-8"?>
<calcChain xmlns="http://schemas.openxmlformats.org/spreadsheetml/2006/main">
  <c r="L6" i="5" l="1"/>
  <c r="M6" i="5" s="1"/>
  <c r="N7" i="1" l="1"/>
  <c r="O7" i="1" s="1"/>
  <c r="N6" i="1"/>
  <c r="O6" i="1" s="1"/>
</calcChain>
</file>

<file path=xl/sharedStrings.xml><?xml version="1.0" encoding="utf-8"?>
<sst xmlns="http://schemas.openxmlformats.org/spreadsheetml/2006/main" count="39" uniqueCount="27">
  <si>
    <t>Overall</t>
  </si>
  <si>
    <t>SAARA Nr.</t>
  </si>
  <si>
    <t>Sex</t>
  </si>
  <si>
    <t>Surname</t>
  </si>
  <si>
    <t>Name</t>
  </si>
  <si>
    <t>Age</t>
  </si>
  <si>
    <t>Province</t>
  </si>
  <si>
    <t>Standing</t>
  </si>
  <si>
    <t>Total</t>
  </si>
  <si>
    <t>%</t>
  </si>
  <si>
    <t>M</t>
  </si>
  <si>
    <t>U/20</t>
  </si>
  <si>
    <t>NC</t>
  </si>
  <si>
    <t>van Wyk</t>
  </si>
  <si>
    <t>Carl</t>
  </si>
  <si>
    <t>NW</t>
  </si>
  <si>
    <t>Grobbelaar</t>
  </si>
  <si>
    <t>Johan</t>
  </si>
  <si>
    <t>U/14</t>
  </si>
  <si>
    <t>10M Olympic Men(Decimal Score) - Final Results</t>
  </si>
  <si>
    <t>SAARA Western Cape OPEN 25/26 April 2014</t>
  </si>
  <si>
    <t>SAARA Western Cape Open 25/26 April 2014</t>
  </si>
  <si>
    <t>10M Olympic Ladies(Decimal Score) Final  Results</t>
  </si>
  <si>
    <t>F</t>
  </si>
  <si>
    <t>Alexander</t>
  </si>
  <si>
    <t>Samantha</t>
  </si>
  <si>
    <t>Western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</si>
</sst>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3" fillId="2" borderId="1" xfId="0" applyFont="1" applyFill="1" applyBorder="1"/>
    <xf numFmtId="0" fontId="1" fillId="0" borderId="0" xfId="0" applyFont="1"/>
    <xf numFmtId="0" fontId="7" fillId="0" borderId="0" xfId="0" applyFont="1"/>
    <xf numFmtId="0" fontId="2" fillId="0" borderId="0" xfId="0" applyFont="1" applyAlignment="1"/>
    <xf numFmtId="0" fontId="7" fillId="0" borderId="0" xfId="0" applyFont="1" applyAlignment="1">
      <alignment horizontal="center"/>
    </xf>
    <xf numFmtId="0" fontId="0" fillId="0" borderId="0" xfId="0" applyAlignment="1"/>
    <xf numFmtId="10" fontId="0" fillId="0" borderId="0" xfId="0" applyNumberFormat="1" applyAlignment="1"/>
    <xf numFmtId="0" fontId="0" fillId="2" borderId="1" xfId="0" applyFill="1" applyBorder="1" applyAlignment="1"/>
    <xf numFmtId="10" fontId="0" fillId="2" borderId="1" xfId="0" applyNumberFormat="1" applyFill="1" applyBorder="1" applyAlignment="1"/>
    <xf numFmtId="2" fontId="0" fillId="0" borderId="1" xfId="0" applyNumberFormat="1" applyBorder="1" applyAlignment="1"/>
    <xf numFmtId="164" fontId="0" fillId="0" borderId="1" xfId="0" applyNumberFormat="1" applyBorder="1" applyAlignment="1"/>
    <xf numFmtId="0" fontId="0" fillId="0" borderId="1" xfId="0" applyBorder="1" applyAlignment="1"/>
    <xf numFmtId="10" fontId="0" fillId="0" borderId="1" xfId="0" applyNumberFormat="1" applyBorder="1" applyAlignment="1"/>
    <xf numFmtId="0" fontId="4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tabSelected="1" workbookViewId="0">
      <selection activeCell="D10" sqref="D10"/>
    </sheetView>
  </sheetViews>
  <sheetFormatPr defaultRowHeight="15" x14ac:dyDescent="0.25"/>
  <cols>
    <col min="1" max="3" width="9.140625" style="1"/>
    <col min="4" max="4" width="10.7109375" style="1" customWidth="1"/>
    <col min="5" max="5" width="9.5703125" style="1" customWidth="1"/>
    <col min="6" max="6" width="9.140625" style="1"/>
    <col min="7" max="7" width="10" style="1" customWidth="1"/>
    <col min="8" max="16384" width="9.140625" style="1"/>
  </cols>
  <sheetData>
    <row r="2" spans="1:13" ht="18.75" x14ac:dyDescent="0.3">
      <c r="A2" s="9" t="s">
        <v>21</v>
      </c>
      <c r="B2" s="9"/>
      <c r="C2" s="9"/>
      <c r="D2" s="10"/>
      <c r="E2" s="8"/>
      <c r="F2" s="8"/>
    </row>
    <row r="3" spans="1:13" ht="18.75" x14ac:dyDescent="0.3">
      <c r="A3" s="19" t="s">
        <v>22</v>
      </c>
      <c r="B3" s="19"/>
      <c r="C3" s="19"/>
      <c r="D3" s="19"/>
      <c r="E3" s="19"/>
      <c r="F3" s="19"/>
      <c r="G3" s="7"/>
    </row>
    <row r="4" spans="1:13" ht="18.75" x14ac:dyDescent="0.3">
      <c r="A4" s="20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25">
      <c r="A5" s="5"/>
      <c r="B5" s="6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23" t="s">
        <v>7</v>
      </c>
      <c r="I5" s="23"/>
      <c r="J5" s="23"/>
      <c r="K5" s="23"/>
      <c r="L5" s="24" t="s">
        <v>8</v>
      </c>
      <c r="M5" s="24" t="s">
        <v>9</v>
      </c>
    </row>
    <row r="6" spans="1:13" x14ac:dyDescent="0.25">
      <c r="A6" s="4">
        <v>1</v>
      </c>
      <c r="B6" s="2">
        <v>110035</v>
      </c>
      <c r="C6" s="2" t="s">
        <v>23</v>
      </c>
      <c r="D6" s="3" t="s">
        <v>24</v>
      </c>
      <c r="E6" s="3" t="s">
        <v>25</v>
      </c>
      <c r="F6" s="3" t="s">
        <v>18</v>
      </c>
      <c r="G6" s="3" t="s">
        <v>26</v>
      </c>
      <c r="H6" s="25">
        <v>98</v>
      </c>
      <c r="I6" s="2">
        <v>92.8</v>
      </c>
      <c r="J6" s="2">
        <v>89.4</v>
      </c>
      <c r="K6" s="26">
        <v>94.8</v>
      </c>
      <c r="L6" s="27">
        <f t="shared" ref="L6" si="0">SUM(H6:K6)</f>
        <v>375.00000000000006</v>
      </c>
      <c r="M6" s="28">
        <f t="shared" ref="M6" si="1">L6/436</f>
        <v>0.86009174311926617</v>
      </c>
    </row>
    <row r="7" spans="1:13" x14ac:dyDescent="0.25">
      <c r="A7" s="4"/>
      <c r="B7" s="2"/>
      <c r="C7" s="2"/>
      <c r="D7" s="3"/>
      <c r="E7" s="3"/>
      <c r="F7" s="3"/>
      <c r="G7" s="3"/>
      <c r="H7" s="25"/>
      <c r="I7" s="2"/>
      <c r="J7" s="25"/>
      <c r="K7" s="25"/>
      <c r="L7" s="27"/>
      <c r="M7" s="28"/>
    </row>
  </sheetData>
  <mergeCells count="3">
    <mergeCell ref="A3:F3"/>
    <mergeCell ref="A4:M4"/>
    <mergeCell ref="H5:K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"/>
  <sheetViews>
    <sheetView zoomScaleNormal="100" workbookViewId="0">
      <selection activeCell="E25" sqref="E25"/>
    </sheetView>
  </sheetViews>
  <sheetFormatPr defaultRowHeight="15" x14ac:dyDescent="0.25"/>
  <cols>
    <col min="4" max="4" width="12" customWidth="1"/>
    <col min="8" max="14" width="9.140625" style="11"/>
    <col min="15" max="15" width="9.140625" style="12"/>
  </cols>
  <sheetData>
    <row r="2" spans="1:15" ht="18.75" x14ac:dyDescent="0.3">
      <c r="A2" s="9" t="s">
        <v>20</v>
      </c>
      <c r="B2" s="9"/>
      <c r="C2" s="9"/>
      <c r="D2" s="10"/>
      <c r="E2" s="8"/>
      <c r="F2" s="8"/>
      <c r="G2" s="1"/>
    </row>
    <row r="3" spans="1:15" ht="18.75" x14ac:dyDescent="0.3">
      <c r="A3" s="19" t="s">
        <v>19</v>
      </c>
      <c r="B3" s="19"/>
      <c r="C3" s="19"/>
      <c r="D3" s="19"/>
      <c r="E3" s="19"/>
      <c r="F3" s="19"/>
      <c r="G3" s="7"/>
    </row>
    <row r="4" spans="1:15" ht="18.75" x14ac:dyDescent="0.3">
      <c r="A4" s="20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x14ac:dyDescent="0.25">
      <c r="A5" s="5"/>
      <c r="B5" s="6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22" t="s">
        <v>7</v>
      </c>
      <c r="I5" s="22"/>
      <c r="J5" s="22"/>
      <c r="K5" s="22"/>
      <c r="L5" s="22"/>
      <c r="M5" s="22"/>
      <c r="N5" s="13" t="s">
        <v>8</v>
      </c>
      <c r="O5" s="14" t="s">
        <v>9</v>
      </c>
    </row>
    <row r="6" spans="1:15" x14ac:dyDescent="0.25">
      <c r="A6" s="4">
        <v>1</v>
      </c>
      <c r="B6" s="2">
        <v>110010</v>
      </c>
      <c r="C6" s="2" t="s">
        <v>10</v>
      </c>
      <c r="D6" s="3" t="s">
        <v>13</v>
      </c>
      <c r="E6" s="3" t="s">
        <v>14</v>
      </c>
      <c r="F6" s="3" t="s">
        <v>11</v>
      </c>
      <c r="G6" s="3" t="s">
        <v>15</v>
      </c>
      <c r="H6" s="17">
        <v>100.9</v>
      </c>
      <c r="I6" s="16">
        <v>99.3</v>
      </c>
      <c r="J6" s="17">
        <v>98.5</v>
      </c>
      <c r="K6" s="17">
        <v>99.5</v>
      </c>
      <c r="L6" s="17">
        <v>96.2</v>
      </c>
      <c r="M6" s="16">
        <v>96.4</v>
      </c>
      <c r="N6" s="15">
        <f t="shared" ref="N6" si="0">SUM(H6:M6)</f>
        <v>590.79999999999995</v>
      </c>
      <c r="O6" s="18">
        <f t="shared" ref="O6" si="1">N6/654</f>
        <v>0.90336391437308861</v>
      </c>
    </row>
    <row r="7" spans="1:15" x14ac:dyDescent="0.25">
      <c r="A7" s="4">
        <v>2</v>
      </c>
      <c r="B7" s="2">
        <v>120168</v>
      </c>
      <c r="C7" s="2" t="s">
        <v>10</v>
      </c>
      <c r="D7" s="3" t="s">
        <v>16</v>
      </c>
      <c r="E7" s="3" t="s">
        <v>17</v>
      </c>
      <c r="F7" s="3" t="s">
        <v>18</v>
      </c>
      <c r="G7" s="3" t="s">
        <v>12</v>
      </c>
      <c r="H7" s="17">
        <v>89.6</v>
      </c>
      <c r="I7" s="16">
        <v>95.3</v>
      </c>
      <c r="J7" s="17">
        <v>91.7</v>
      </c>
      <c r="K7" s="17">
        <v>95.6</v>
      </c>
      <c r="L7" s="17">
        <v>95.2</v>
      </c>
      <c r="M7" s="16">
        <v>96.4</v>
      </c>
      <c r="N7" s="15">
        <f t="shared" ref="N7" si="2">SUM(H7:M7)</f>
        <v>563.79999999999995</v>
      </c>
      <c r="O7" s="18">
        <f t="shared" ref="O7" si="3">N7/654</f>
        <v>0.86207951070336386</v>
      </c>
    </row>
  </sheetData>
  <sortState ref="A6:O33">
    <sortCondition ref="F6:F33"/>
    <sortCondition descending="1" ref="O6:O33"/>
  </sortState>
  <mergeCells count="3">
    <mergeCell ref="A3:F3"/>
    <mergeCell ref="A4:O4"/>
    <mergeCell ref="H5:M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AR40</vt:lpstr>
      <vt:lpstr>AR60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SAARA</dc:creator>
  <cp:lastModifiedBy>Johan Pienaar</cp:lastModifiedBy>
  <cp:lastPrinted>2014-04-26T11:28:02Z</cp:lastPrinted>
  <dcterms:created xsi:type="dcterms:W3CDTF">2014-04-04T14:02:19Z</dcterms:created>
  <dcterms:modified xsi:type="dcterms:W3CDTF">2014-09-17T07:11:22Z</dcterms:modified>
</cp:coreProperties>
</file>